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89C945-B5B2-4D6D-BFD7-C9F564419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2021" sheetId="1" r:id="rId1"/>
  </sheets>
  <definedNames>
    <definedName name="_xlnm.Print_Area" localSheetId="0">' 2021'!$A$1:$W$17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" i="1" l="1"/>
  <c r="K10" i="1" l="1"/>
  <c r="K8" i="1"/>
  <c r="K7" i="1" s="1"/>
  <c r="W10" i="1"/>
  <c r="W8" i="1"/>
  <c r="O7" i="1"/>
  <c r="R7" i="1"/>
  <c r="W7" i="1" l="1"/>
  <c r="L7" i="1"/>
  <c r="T8" i="1" l="1"/>
  <c r="Q10" i="1" l="1"/>
  <c r="Q8" i="1"/>
  <c r="Q7" i="1" l="1"/>
  <c r="N10" i="1"/>
  <c r="N8" i="1"/>
  <c r="N7" i="1" s="1"/>
  <c r="E11" i="1" l="1"/>
  <c r="E9" i="1"/>
  <c r="C9" i="1" l="1"/>
  <c r="C11" i="1"/>
  <c r="C7" i="1"/>
  <c r="C8" i="1" l="1"/>
  <c r="H8" i="1"/>
  <c r="E8" i="1" s="1"/>
  <c r="C10" i="1"/>
  <c r="H10" i="1"/>
  <c r="E10" i="1" s="1"/>
  <c r="D8" i="1" l="1"/>
  <c r="H7" i="1"/>
  <c r="E7" i="1" s="1"/>
  <c r="D7" i="1" s="1"/>
  <c r="T10" i="1"/>
  <c r="T7" i="1" s="1"/>
</calcChain>
</file>

<file path=xl/sharedStrings.xml><?xml version="1.0" encoding="utf-8"?>
<sst xmlns="http://schemas.openxmlformats.org/spreadsheetml/2006/main" count="35" uniqueCount="17">
  <si>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</si>
  <si>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</si>
  <si>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</si>
  <si>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</si>
  <si>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</si>
  <si>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</si>
  <si>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</si>
  <si>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</si>
  <si>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</si>
  <si>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ВСЕГО 2020г.</t>
  </si>
  <si>
    <t xml:space="preserve">                           Затраты на покупку потерь  электроэнергии в сетях ООО "ДагЭнерЖи"                             </t>
  </si>
  <si>
    <t>март 2022г.</t>
  </si>
  <si>
    <t>май 2022г.</t>
  </si>
  <si>
    <t>январь 2022г.</t>
  </si>
  <si>
    <t>февраль 2022г.</t>
  </si>
  <si>
    <t>июнь 2022г.</t>
  </si>
  <si>
    <t>апрель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</si>
</sst>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0.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5" fillId="0" borderId="0" xfId="0" applyNumberFormat="1" applyFont="1"/>
    <xf numFmtId="165" fontId="6" fillId="2" borderId="8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8"/>
  <sheetViews>
    <sheetView tabSelected="1" view="pageBreakPreview" zoomScale="60" zoomScaleNormal="115" workbookViewId="0">
      <selection activeCell="P12" sqref="P12"/>
    </sheetView>
  </sheetViews>
  <sheetFormatPr defaultRowHeight="15" x14ac:dyDescent="0.25"/>
  <cols>
    <col min="1" max="1" width="2.5703125" customWidth="1"/>
    <col min="2" max="2" width="79.7109375" customWidth="1"/>
    <col min="3" max="3" width="37.7109375" hidden="1" customWidth="1"/>
    <col min="4" max="4" width="35.28515625" hidden="1" customWidth="1"/>
    <col min="5" max="5" width="28.7109375" hidden="1" customWidth="1"/>
    <col min="6" max="6" width="26.5703125" hidden="1" customWidth="1"/>
    <col min="7" max="7" width="23.7109375" hidden="1" customWidth="1"/>
    <col min="8" max="11" width="25.28515625" hidden="1" customWidth="1"/>
    <col min="12" max="12" width="26.85546875" hidden="1" customWidth="1"/>
    <col min="13" max="13" width="24.140625" hidden="1" customWidth="1"/>
    <col min="14" max="14" width="27" hidden="1" customWidth="1"/>
    <col min="15" max="15" width="28" customWidth="1"/>
    <col min="16" max="16" width="24.140625" customWidth="1"/>
    <col min="17" max="17" width="25.85546875" customWidth="1"/>
    <col min="18" max="18" width="25.7109375" customWidth="1"/>
    <col min="19" max="19" width="24.140625" customWidth="1"/>
    <col min="20" max="20" width="26.28515625" customWidth="1"/>
    <col min="21" max="21" width="22.42578125" customWidth="1"/>
    <col min="22" max="22" width="20.28515625" customWidth="1"/>
    <col min="23" max="23" width="24.42578125" customWidth="1"/>
  </cols>
  <sheetData>
    <row r="2" spans="2:23" ht="3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23" ht="25.5" x14ac:dyDescent="0.35">
      <c r="B3" s="30" t="s">
        <v>10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23" ht="48" customHeight="1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2:23" ht="19.5" thickBot="1" x14ac:dyDescent="0.35">
      <c r="B5" s="19" t="s">
        <v>0</v>
      </c>
      <c r="C5" s="14" t="s">
        <v>9</v>
      </c>
      <c r="D5" s="15"/>
      <c r="E5" s="16"/>
      <c r="F5" s="31" t="s">
        <v>13</v>
      </c>
      <c r="G5" s="32"/>
      <c r="H5" s="33"/>
      <c r="I5" s="31" t="s">
        <v>14</v>
      </c>
      <c r="J5" s="32"/>
      <c r="K5" s="33"/>
      <c r="L5" s="31" t="s">
        <v>11</v>
      </c>
      <c r="M5" s="32"/>
      <c r="N5" s="33"/>
      <c r="O5" s="31" t="s">
        <v>16</v>
      </c>
      <c r="P5" s="32"/>
      <c r="Q5" s="33"/>
      <c r="R5" s="31" t="s">
        <v>12</v>
      </c>
      <c r="S5" s="32"/>
      <c r="T5" s="33"/>
      <c r="U5" s="31" t="s">
        <v>15</v>
      </c>
      <c r="V5" s="32"/>
      <c r="W5" s="33"/>
    </row>
    <row r="6" spans="2:23" ht="19.5" thickBot="1" x14ac:dyDescent="0.35">
      <c r="B6" s="20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  <c r="O6" s="3" t="s">
        <v>5</v>
      </c>
      <c r="P6" s="4" t="s">
        <v>6</v>
      </c>
      <c r="Q6" s="5" t="s">
        <v>4</v>
      </c>
      <c r="R6" s="3" t="s">
        <v>5</v>
      </c>
      <c r="S6" s="4" t="s">
        <v>6</v>
      </c>
      <c r="T6" s="5" t="s">
        <v>4</v>
      </c>
      <c r="U6" s="3" t="s">
        <v>5</v>
      </c>
      <c r="V6" s="4" t="s">
        <v>6</v>
      </c>
      <c r="W6" s="5" t="s">
        <v>4</v>
      </c>
    </row>
    <row r="7" spans="2:23" ht="25.5" customHeight="1" thickBot="1" x14ac:dyDescent="0.35">
      <c r="B7" s="6" t="s">
        <v>3</v>
      </c>
      <c r="C7" s="7" t="e">
        <f>F7+#REF!+#REF!+#REF!+#REF!+#REF!+#REF!+#REF!+#REF!+#REF!+#REF!+#REF!</f>
        <v>#REF!</v>
      </c>
      <c r="D7" s="22" t="e">
        <f>E7/C7</f>
        <v>#REF!</v>
      </c>
      <c r="E7" s="7" t="e">
        <f>H7+#REF!+#REF!+#REF!+#REF!+#REF!+#REF!+#REF!+#REF!+#REF!+#REF!+#REF!</f>
        <v>#REF!</v>
      </c>
      <c r="F7" s="25">
        <v>1794.0989999999999</v>
      </c>
      <c r="G7" s="8"/>
      <c r="H7" s="7">
        <f>H8+H10</f>
        <v>3490.8860702399998</v>
      </c>
      <c r="I7" s="25">
        <v>2090.8870000000002</v>
      </c>
      <c r="J7" s="8"/>
      <c r="K7" s="7">
        <f>K8+K10</f>
        <v>4368.2811204</v>
      </c>
      <c r="L7" s="25">
        <f>L8+L10</f>
        <v>4198.67</v>
      </c>
      <c r="M7" s="8"/>
      <c r="N7" s="7">
        <f>N8+N10</f>
        <v>9010.9756204999994</v>
      </c>
      <c r="O7" s="25">
        <f>O8+O10</f>
        <v>3555.67</v>
      </c>
      <c r="P7" s="8"/>
      <c r="Q7" s="7">
        <f>Q8+Q10</f>
        <v>7422.7100219000013</v>
      </c>
      <c r="R7" s="25">
        <f>R8+R10</f>
        <v>4348.9249999999993</v>
      </c>
      <c r="S7" s="8"/>
      <c r="T7" s="7">
        <f>T8+T10</f>
        <v>8913.6521837499986</v>
      </c>
      <c r="U7" s="25">
        <v>2413.6019999999999</v>
      </c>
      <c r="V7" s="8"/>
      <c r="W7" s="7">
        <f>W8+W10</f>
        <v>4873.2796621799998</v>
      </c>
    </row>
    <row r="8" spans="2:23" ht="30.75" customHeight="1" thickBot="1" x14ac:dyDescent="0.35">
      <c r="B8" s="12" t="s">
        <v>7</v>
      </c>
      <c r="C8" s="7" t="e">
        <f>F8+#REF!+#REF!+#REF!+#REF!+#REF!+#REF!+#REF!+#REF!+#REF!+#REF!+#REF!</f>
        <v>#REF!</v>
      </c>
      <c r="D8" s="23" t="e">
        <f>E8/C8</f>
        <v>#REF!</v>
      </c>
      <c r="E8" s="7" t="e">
        <f>H8+#REF!+#REF!+#REF!+#REF!+#REF!+#REF!+#REF!+#REF!+#REF!+#REF!+#REF!</f>
        <v>#REF!</v>
      </c>
      <c r="F8" s="26">
        <v>1794.0989999999999</v>
      </c>
      <c r="G8" s="28">
        <v>1945.76</v>
      </c>
      <c r="H8" s="26">
        <f>F8*G8/1000</f>
        <v>3490.8860702399998</v>
      </c>
      <c r="I8" s="26">
        <v>2090.8870000000002</v>
      </c>
      <c r="J8" s="28">
        <v>2089.1999999999998</v>
      </c>
      <c r="K8" s="26">
        <f>I8*J8/1000</f>
        <v>4368.2811204</v>
      </c>
      <c r="L8" s="26">
        <v>4198.67</v>
      </c>
      <c r="M8" s="28">
        <v>2146.15</v>
      </c>
      <c r="N8" s="26">
        <f>L8*M8/1000</f>
        <v>9010.9756204999994</v>
      </c>
      <c r="O8" s="26">
        <v>3555.67</v>
      </c>
      <c r="P8" s="28">
        <v>2087.5700000000002</v>
      </c>
      <c r="Q8" s="26">
        <f>O8*P8/1000</f>
        <v>7422.7100219000013</v>
      </c>
      <c r="R8" s="34">
        <v>2633.7</v>
      </c>
      <c r="S8" s="28">
        <v>2035.81</v>
      </c>
      <c r="T8" s="26">
        <f>R8*S8/1000</f>
        <v>5361.7127969999992</v>
      </c>
      <c r="U8" s="34">
        <f>U7</f>
        <v>2413.6019999999999</v>
      </c>
      <c r="V8" s="28">
        <v>2019.09</v>
      </c>
      <c r="W8" s="26">
        <f>U8*V8/1000</f>
        <v>4873.2796621799998</v>
      </c>
    </row>
    <row r="9" spans="2:23" ht="27" customHeight="1" thickBot="1" x14ac:dyDescent="0.35">
      <c r="B9" s="13" t="s">
        <v>1</v>
      </c>
      <c r="C9" s="7" t="e">
        <f>F9+#REF!+#REF!+#REF!+#REF!+#REF!+#REF!+#REF!+#REF!+#REF!+#REF!+#REF!</f>
        <v>#REF!</v>
      </c>
      <c r="D9" s="24"/>
      <c r="E9" s="7" t="e">
        <f>H9+#REF!+#REF!+#REF!+#REF!+#REF!+#REF!+#REF!+#REF!+#REF!+#REF!+#REF!</f>
        <v>#REF!</v>
      </c>
      <c r="F9" s="27"/>
      <c r="G9" s="29"/>
      <c r="H9" s="27"/>
      <c r="I9" s="27"/>
      <c r="J9" s="29"/>
      <c r="K9" s="27"/>
      <c r="L9" s="27"/>
      <c r="M9" s="29"/>
      <c r="N9" s="27"/>
      <c r="O9" s="27"/>
      <c r="P9" s="29"/>
      <c r="Q9" s="27"/>
      <c r="R9" s="35"/>
      <c r="S9" s="29"/>
      <c r="T9" s="27"/>
      <c r="U9" s="35"/>
      <c r="V9" s="29"/>
      <c r="W9" s="27"/>
    </row>
    <row r="10" spans="2:23" ht="21.75" customHeight="1" thickBot="1" x14ac:dyDescent="0.35">
      <c r="B10" s="9" t="s">
        <v>8</v>
      </c>
      <c r="C10" s="7" t="e">
        <f>F10+#REF!+#REF!+#REF!+#REF!+#REF!+#REF!+#REF!+#REF!+#REF!+#REF!+#REF!</f>
        <v>#REF!</v>
      </c>
      <c r="D10" s="17"/>
      <c r="E10" s="7" t="e">
        <f>H10+#REF!+#REF!+#REF!+#REF!+#REF!+#REF!+#REF!+#REF!+#REF!+#REF!+#REF!</f>
        <v>#REF!</v>
      </c>
      <c r="F10" s="26"/>
      <c r="G10" s="28">
        <v>1980.78</v>
      </c>
      <c r="H10" s="26">
        <f>F10*G10/1000</f>
        <v>0</v>
      </c>
      <c r="I10" s="26"/>
      <c r="J10" s="28">
        <v>2124.2199999999998</v>
      </c>
      <c r="K10" s="26">
        <f>I10*J10/1000</f>
        <v>0</v>
      </c>
      <c r="L10" s="26">
        <v>0</v>
      </c>
      <c r="M10" s="28">
        <v>2124.2199999999998</v>
      </c>
      <c r="N10" s="26">
        <f>L10*M10/1000</f>
        <v>0</v>
      </c>
      <c r="O10" s="26">
        <v>0</v>
      </c>
      <c r="P10" s="28">
        <v>2122.59</v>
      </c>
      <c r="Q10" s="26">
        <f>O10*P10/1000</f>
        <v>0</v>
      </c>
      <c r="R10" s="26">
        <v>1715.2249999999999</v>
      </c>
      <c r="S10" s="28">
        <v>2070.83</v>
      </c>
      <c r="T10" s="26">
        <f>R10*S10/1000</f>
        <v>3551.9393867499998</v>
      </c>
      <c r="U10" s="26">
        <v>0</v>
      </c>
      <c r="V10" s="28">
        <v>2054.11</v>
      </c>
      <c r="W10" s="26">
        <f>U10*V10/1000</f>
        <v>0</v>
      </c>
    </row>
    <row r="11" spans="2:23" ht="23.25" customHeight="1" thickBot="1" x14ac:dyDescent="0.35">
      <c r="B11" s="10" t="s">
        <v>2</v>
      </c>
      <c r="C11" s="7" t="e">
        <f>F11+#REF!+#REF!+#REF!+#REF!+#REF!+#REF!+#REF!+#REF!+#REF!+#REF!+#REF!</f>
        <v>#REF!</v>
      </c>
      <c r="D11" s="18"/>
      <c r="E11" s="7" t="e">
        <f>H11+#REF!+#REF!+#REF!+#REF!+#REF!+#REF!+#REF!+#REF!+#REF!+#REF!+#REF!</f>
        <v>#REF!</v>
      </c>
      <c r="F11" s="27"/>
      <c r="G11" s="29"/>
      <c r="H11" s="27"/>
      <c r="I11" s="27"/>
      <c r="J11" s="29"/>
      <c r="K11" s="27"/>
      <c r="L11" s="27"/>
      <c r="M11" s="29"/>
      <c r="N11" s="27"/>
      <c r="O11" s="27"/>
      <c r="P11" s="29"/>
      <c r="Q11" s="27"/>
      <c r="R11" s="27"/>
      <c r="S11" s="29"/>
      <c r="T11" s="27"/>
      <c r="U11" s="27"/>
      <c r="V11" s="29"/>
      <c r="W11" s="27"/>
    </row>
    <row r="12" spans="2:23" ht="18.75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23" ht="18.75" x14ac:dyDescent="0.3">
      <c r="B13" s="2"/>
      <c r="C13" s="21"/>
      <c r="D13" s="2"/>
      <c r="E13" s="2"/>
      <c r="F13" s="2"/>
      <c r="G13" s="2"/>
      <c r="H13" s="2"/>
      <c r="I13" s="2"/>
      <c r="J13" s="2"/>
      <c r="K13" s="2"/>
    </row>
    <row r="14" spans="2:23" ht="18.75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23" ht="18.75" x14ac:dyDescent="0.3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23" ht="18.75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43">
    <mergeCell ref="U5:W5"/>
    <mergeCell ref="U8:U9"/>
    <mergeCell ref="V8:V9"/>
    <mergeCell ref="W8:W9"/>
    <mergeCell ref="U10:U11"/>
    <mergeCell ref="V10:V11"/>
    <mergeCell ref="W10:W11"/>
    <mergeCell ref="Q10:Q11"/>
    <mergeCell ref="L5:N5"/>
    <mergeCell ref="L8:L9"/>
    <mergeCell ref="M8:M9"/>
    <mergeCell ref="N8:N9"/>
    <mergeCell ref="L10:L11"/>
    <mergeCell ref="M10:M11"/>
    <mergeCell ref="P10:P11"/>
    <mergeCell ref="R5:T5"/>
    <mergeCell ref="R8:R9"/>
    <mergeCell ref="S8:S9"/>
    <mergeCell ref="T8:T9"/>
    <mergeCell ref="R10:R11"/>
    <mergeCell ref="S10:S11"/>
    <mergeCell ref="T10:T11"/>
    <mergeCell ref="B3:N3"/>
    <mergeCell ref="O5:Q5"/>
    <mergeCell ref="O8:O9"/>
    <mergeCell ref="P8:P9"/>
    <mergeCell ref="Q8:Q9"/>
    <mergeCell ref="F5:H5"/>
    <mergeCell ref="F8:F9"/>
    <mergeCell ref="G8:G9"/>
    <mergeCell ref="H8:H9"/>
    <mergeCell ref="I5:K5"/>
    <mergeCell ref="I8:I9"/>
    <mergeCell ref="J8:J9"/>
    <mergeCell ref="K8:K9"/>
    <mergeCell ref="F10:F11"/>
    <mergeCell ref="G10:G11"/>
    <mergeCell ref="H10:H11"/>
    <mergeCell ref="N10:N11"/>
    <mergeCell ref="O10:O11"/>
    <mergeCell ref="I10:I11"/>
    <mergeCell ref="J10:J11"/>
    <mergeCell ref="K10:K11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2021</vt:lpstr>
      <vt:lpstr>'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2020-04-21T13:22:39Z</cp:lastPrinted>
  <dcterms:created xsi:type="dcterms:W3CDTF">2019-05-24T10:57:54Z</dcterms:created>
  <dcterms:modified xsi:type="dcterms:W3CDTF">2022-07-25T07:10:13Z</dcterms:modified>
</cp:coreProperties>
</file>